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<sst xmlns="http://schemas.openxmlformats.org/spreadsheetml/2006/main" count="163" uniqueCount="88">
  <si>
    <t>工事費内訳書</t>
  </si>
  <si>
    <t>住　　　　所</t>
  </si>
  <si>
    <t>商号又は名称</t>
  </si>
  <si>
    <t>代 表 者 名</t>
  </si>
  <si>
    <t>工 事 名</t>
  </si>
  <si>
    <t>Ｒ１阿土　南部健康運動公園　阿南・桑野他　陸上競技場整備工事（１）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</si>
  <si>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</si>
  <si>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</si>
  <si>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</si>
  <si>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</si>
  <si>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</si>
  <si>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</si>
  <si>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基盤整備</t>
  </si>
  <si>
    <t>式</t>
  </si>
  <si>
    <t>敷地造成工</t>
  </si>
  <si>
    <t xml:space="preserve">法面工　</t>
  </si>
  <si>
    <t xml:space="preserve">法面整形　</t>
  </si>
  <si>
    <t>m2</t>
  </si>
  <si>
    <t>土羽土（法面部）</t>
  </si>
  <si>
    <t>m3</t>
  </si>
  <si>
    <t>盛土（平面部）</t>
  </si>
  <si>
    <t>公園土工</t>
  </si>
  <si>
    <t xml:space="preserve">盛土工　</t>
  </si>
  <si>
    <t>盛土</t>
  </si>
  <si>
    <t xml:space="preserve">床掘り（掘削）　</t>
  </si>
  <si>
    <t xml:space="preserve">土砂等運搬　</t>
  </si>
  <si>
    <t xml:space="preserve">処分費　</t>
  </si>
  <si>
    <t>t</t>
  </si>
  <si>
    <t>擁壁工</t>
  </si>
  <si>
    <t>作業土工</t>
  </si>
  <si>
    <t>床掘り(掘削)</t>
  </si>
  <si>
    <t>埋戻し</t>
  </si>
  <si>
    <t>場所打擁壁工(構造物単位)</t>
  </si>
  <si>
    <t>重力式擁壁</t>
  </si>
  <si>
    <t>排水構造物工</t>
  </si>
  <si>
    <t>排水工（側溝）</t>
  </si>
  <si>
    <t>U型側溝（ｾｰﾌﾃｨｶﾊﾞｰ）
　現地材料支給</t>
  </si>
  <si>
    <t>m</t>
  </si>
  <si>
    <t>U型側溝（鋼製蓋）
　現地材料支給</t>
  </si>
  <si>
    <t>縁石ﾌﾞﾛｯｸ</t>
  </si>
  <si>
    <t>舗装工</t>
  </si>
  <si>
    <t>ｺﾝｸﾘｰﾄ舗装工</t>
  </si>
  <si>
    <t>ｺﾝｸﾘｰﾄ舗装</t>
  </si>
  <si>
    <t>路盤</t>
  </si>
  <si>
    <t>芝生舗装</t>
  </si>
  <si>
    <t>床土</t>
  </si>
  <si>
    <t>ﾅｲﾀｰ照明基礎工</t>
  </si>
  <si>
    <t xml:space="preserve">作業土工　</t>
  </si>
  <si>
    <t xml:space="preserve">床掘り(掘削) 　</t>
  </si>
  <si>
    <t xml:space="preserve">埋戻し　</t>
  </si>
  <si>
    <t xml:space="preserve">基面整正　</t>
  </si>
  <si>
    <t xml:space="preserve">土砂等運搬　　</t>
  </si>
  <si>
    <t>場所打杭</t>
  </si>
  <si>
    <t>場所打杭（ﾅｲﾀｰ基礎1）</t>
  </si>
  <si>
    <t>本</t>
  </si>
  <si>
    <t>場所打杭（ﾅｲﾀｰ基礎2）</t>
  </si>
  <si>
    <t>場所打杭（ﾅｲﾀｰ基礎3）</t>
  </si>
  <si>
    <t>場所打杭（ﾅｲﾀｰ基礎4）</t>
  </si>
  <si>
    <t xml:space="preserve">ｺﾝｸﾘｰﾄ　</t>
  </si>
  <si>
    <t xml:space="preserve">型枠　</t>
  </si>
  <si>
    <t xml:space="preserve">鉄筋　</t>
  </si>
  <si>
    <t xml:space="preserve">基礎砕石　</t>
  </si>
  <si>
    <t>施設整備</t>
  </si>
  <si>
    <t>電気設備工</t>
  </si>
  <si>
    <t>照明設備工</t>
  </si>
  <si>
    <t>ﾊﾝﾄﾞﾎｰﾙ</t>
  </si>
  <si>
    <t>箇所</t>
  </si>
  <si>
    <t>基面整正</t>
  </si>
  <si>
    <t>電線管路工</t>
  </si>
  <si>
    <t>電線管
　現地材料支給</t>
  </si>
  <si>
    <t>埋設ｼｰﾄ</t>
  </si>
  <si>
    <t>保護砂</t>
  </si>
  <si>
    <t>直接工事費</t>
  </si>
  <si>
    <t>共通仮設</t>
  </si>
  <si>
    <t>共通仮設費</t>
  </si>
  <si>
    <t>運搬費</t>
  </si>
  <si>
    <t>重建設機械分解組立費</t>
  </si>
  <si>
    <t>回</t>
  </si>
  <si>
    <t>重建設機械分解組立輸送費</t>
  </si>
  <si>
    <t xml:space="preserve">重建設機械分解組立輸送費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</si>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</sst>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G11+G16+G23+G29+G34+G41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7.0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19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19</v>
      </c>
      <c r="F20" s="13" t="n">
        <v>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19</v>
      </c>
      <c r="F21" s="13" t="n">
        <v>300.0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660.0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19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19</v>
      </c>
      <c r="F26" s="13" t="n">
        <v>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19</v>
      </c>
      <c r="F28" s="13" t="n">
        <v>18.0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37</v>
      </c>
      <c r="F32" s="13" t="n">
        <v>28.0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37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G35+G38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3" t="n">
        <v>121.0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17</v>
      </c>
      <c r="F37" s="13" t="n">
        <v>119.0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17</v>
      </c>
      <c r="F39" s="13" t="n">
        <v>40.0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17</v>
      </c>
      <c r="F40" s="13" t="n">
        <v>40.0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G42+G48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G43+G44+G45+G46+G47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19</v>
      </c>
      <c r="F43" s="13" t="n">
        <v>90.0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19</v>
      </c>
      <c r="F44" s="13" t="n">
        <v>5.0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19</v>
      </c>
      <c r="F45" s="13" t="n">
        <v>80.0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17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19</v>
      </c>
      <c r="F47" s="13" t="n">
        <v>20.0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G49+G50+G51+G52+G53+G54+G55+G56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53</v>
      </c>
      <c r="E49" s="12" t="s">
        <v>54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54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56</v>
      </c>
      <c r="E51" s="12" t="s">
        <v>54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57</v>
      </c>
      <c r="E52" s="12" t="s">
        <v>54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58</v>
      </c>
      <c r="E53" s="12" t="s">
        <v>19</v>
      </c>
      <c r="F53" s="13" t="n">
        <v>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59</v>
      </c>
      <c r="E54" s="12" t="s">
        <v>17</v>
      </c>
      <c r="F54" s="13" t="n">
        <v>10.0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27</v>
      </c>
      <c r="F55" s="14" t="n">
        <v>0.01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17</v>
      </c>
      <c r="F56" s="13" t="n">
        <v>6.0</v>
      </c>
      <c r="G56" s="16"/>
      <c r="I56" s="17" t="n">
        <v>47.0</v>
      </c>
      <c r="J56" s="18" t="n">
        <v>4.0</v>
      </c>
    </row>
    <row r="57" ht="42.0" customHeight="true">
      <c r="A57" s="10" t="s">
        <v>62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1.0</v>
      </c>
    </row>
    <row r="58" ht="42.0" customHeight="true">
      <c r="A58" s="10"/>
      <c r="B58" s="11" t="s">
        <v>63</v>
      </c>
      <c r="C58" s="11"/>
      <c r="D58" s="11"/>
      <c r="E58" s="12" t="s">
        <v>13</v>
      </c>
      <c r="F58" s="13" t="n">
        <v>1.0</v>
      </c>
      <c r="G58" s="15">
        <f>G59+G61+G66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64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65</v>
      </c>
      <c r="E60" s="12" t="s">
        <v>66</v>
      </c>
      <c r="F60" s="13" t="n">
        <v>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29</v>
      </c>
      <c r="D61" s="11"/>
      <c r="E61" s="12" t="s">
        <v>13</v>
      </c>
      <c r="F61" s="13" t="n">
        <v>1.0</v>
      </c>
      <c r="G61" s="15">
        <f>G62+G63+G64+G65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30</v>
      </c>
      <c r="E62" s="12" t="s">
        <v>19</v>
      </c>
      <c r="F62" s="13" t="n">
        <v>20.0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31</v>
      </c>
      <c r="E63" s="12" t="s">
        <v>19</v>
      </c>
      <c r="F63" s="13" t="n">
        <v>20.0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67</v>
      </c>
      <c r="E64" s="12" t="s">
        <v>17</v>
      </c>
      <c r="F64" s="13" t="n">
        <v>3.0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25</v>
      </c>
      <c r="E65" s="12" t="s">
        <v>19</v>
      </c>
      <c r="F65" s="13" t="n">
        <v>5.0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68</v>
      </c>
      <c r="D66" s="11"/>
      <c r="E66" s="12" t="s">
        <v>13</v>
      </c>
      <c r="F66" s="13" t="n">
        <v>1.0</v>
      </c>
      <c r="G66" s="15">
        <f>G67+G68+G69+G70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69</v>
      </c>
      <c r="E67" s="12" t="s">
        <v>37</v>
      </c>
      <c r="F67" s="13" t="n">
        <v>60.0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69</v>
      </c>
      <c r="E68" s="12" t="s">
        <v>37</v>
      </c>
      <c r="F68" s="13" t="n">
        <v>29.0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70</v>
      </c>
      <c r="E69" s="12" t="s">
        <v>37</v>
      </c>
      <c r="F69" s="13" t="n">
        <v>16.0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71</v>
      </c>
      <c r="E70" s="12" t="s">
        <v>19</v>
      </c>
      <c r="F70" s="13" t="n">
        <v>2.0</v>
      </c>
      <c r="G70" s="16"/>
      <c r="I70" s="17" t="n">
        <v>61.0</v>
      </c>
      <c r="J70" s="18" t="n">
        <v>4.0</v>
      </c>
    </row>
    <row r="71" ht="42.0" customHeight="true">
      <c r="A71" s="10" t="s">
        <v>72</v>
      </c>
      <c r="B71" s="11"/>
      <c r="C71" s="11"/>
      <c r="D71" s="11"/>
      <c r="E71" s="12" t="s">
        <v>13</v>
      </c>
      <c r="F71" s="13" t="n">
        <v>1.0</v>
      </c>
      <c r="G71" s="15">
        <f>G11+G16+G23+G29+G34+G41+G58</f>
      </c>
      <c r="I71" s="17" t="n">
        <v>62.0</v>
      </c>
      <c r="J71" s="18" t="n">
        <v>20.0</v>
      </c>
    </row>
    <row r="72" ht="42.0" customHeight="true">
      <c r="A72" s="10" t="s">
        <v>73</v>
      </c>
      <c r="B72" s="11"/>
      <c r="C72" s="11"/>
      <c r="D72" s="11"/>
      <c r="E72" s="12" t="s">
        <v>13</v>
      </c>
      <c r="F72" s="13" t="n">
        <v>1.0</v>
      </c>
      <c r="G72" s="15">
        <f>G73+G78</f>
      </c>
      <c r="I72" s="17" t="n">
        <v>63.0</v>
      </c>
      <c r="J72" s="18" t="n">
        <v>200.0</v>
      </c>
    </row>
    <row r="73" ht="42.0" customHeight="true">
      <c r="A73" s="10"/>
      <c r="B73" s="11" t="s">
        <v>74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75</v>
      </c>
      <c r="D74" s="11"/>
      <c r="E74" s="12" t="s">
        <v>13</v>
      </c>
      <c r="F74" s="13" t="n">
        <v>1.0</v>
      </c>
      <c r="G74" s="15">
        <f>G75+G76+G77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76</v>
      </c>
      <c r="E75" s="12" t="s">
        <v>77</v>
      </c>
      <c r="F75" s="13" t="n">
        <v>3.0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78</v>
      </c>
      <c r="E76" s="12" t="s">
        <v>77</v>
      </c>
      <c r="F76" s="13" t="n">
        <v>1.0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79</v>
      </c>
      <c r="E77" s="12" t="s">
        <v>77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 t="s">
        <v>80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/>
    </row>
    <row r="79" ht="42.0" customHeight="true">
      <c r="A79" s="10" t="s">
        <v>81</v>
      </c>
      <c r="B79" s="11"/>
      <c r="C79" s="11"/>
      <c r="D79" s="11"/>
      <c r="E79" s="12" t="s">
        <v>13</v>
      </c>
      <c r="F79" s="13" t="n">
        <v>1.0</v>
      </c>
      <c r="G79" s="15">
        <f>G71+G72</f>
      </c>
      <c r="I79" s="17" t="n">
        <v>70.0</v>
      </c>
      <c r="J79" s="18"/>
    </row>
    <row r="80" ht="42.0" customHeight="true">
      <c r="A80" s="10"/>
      <c r="B80" s="11" t="s">
        <v>82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210.0</v>
      </c>
    </row>
    <row r="81" ht="42.0" customHeight="true">
      <c r="A81" s="10" t="s">
        <v>83</v>
      </c>
      <c r="B81" s="11"/>
      <c r="C81" s="11"/>
      <c r="D81" s="11"/>
      <c r="E81" s="12" t="s">
        <v>13</v>
      </c>
      <c r="F81" s="13" t="n">
        <v>1.0</v>
      </c>
      <c r="G81" s="15">
        <f>G71+G72+G80</f>
      </c>
      <c r="I81" s="17" t="n">
        <v>72.0</v>
      </c>
      <c r="J81" s="18"/>
    </row>
    <row r="82" ht="42.0" customHeight="true">
      <c r="A82" s="10"/>
      <c r="B82" s="11" t="s">
        <v>84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 t="n">
        <v>220.0</v>
      </c>
    </row>
    <row r="83" ht="42.0" customHeight="true">
      <c r="A83" s="10" t="s">
        <v>85</v>
      </c>
      <c r="B83" s="11"/>
      <c r="C83" s="11"/>
      <c r="D83" s="11"/>
      <c r="E83" s="12" t="s">
        <v>13</v>
      </c>
      <c r="F83" s="13" t="n">
        <v>1.0</v>
      </c>
      <c r="G83" s="15">
        <f>G81+G82</f>
      </c>
      <c r="I83" s="17" t="n">
        <v>74.0</v>
      </c>
      <c r="J83" s="18" t="n">
        <v>30.0</v>
      </c>
    </row>
    <row r="84" ht="42.0" customHeight="true">
      <c r="A84" s="19" t="s">
        <v>86</v>
      </c>
      <c r="B84" s="20"/>
      <c r="C84" s="20"/>
      <c r="D84" s="20"/>
      <c r="E84" s="21" t="s">
        <v>87</v>
      </c>
      <c r="F84" s="22" t="s">
        <v>87</v>
      </c>
      <c r="G84" s="24">
        <f>G83</f>
      </c>
      <c r="I84" s="26" t="n">
        <v>75.0</v>
      </c>
      <c r="J8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D21"/>
    <mergeCell ref="D22"/>
    <mergeCell ref="B23:D23"/>
    <mergeCell ref="C24:D24"/>
    <mergeCell ref="D25"/>
    <mergeCell ref="D26"/>
    <mergeCell ref="C27:D27"/>
    <mergeCell ref="D28"/>
    <mergeCell ref="B29:D29"/>
    <mergeCell ref="C30:D30"/>
    <mergeCell ref="D31"/>
    <mergeCell ref="D32"/>
    <mergeCell ref="D33"/>
    <mergeCell ref="B34:D34"/>
    <mergeCell ref="C35:D35"/>
    <mergeCell ref="D36"/>
    <mergeCell ref="D37"/>
    <mergeCell ref="C38:D38"/>
    <mergeCell ref="D39"/>
    <mergeCell ref="D40"/>
    <mergeCell ref="B41:D41"/>
    <mergeCell ref="C42:D42"/>
    <mergeCell ref="D43"/>
    <mergeCell ref="D44"/>
    <mergeCell ref="D45"/>
    <mergeCell ref="D46"/>
    <mergeCell ref="D47"/>
    <mergeCell ref="C48:D48"/>
    <mergeCell ref="D49"/>
    <mergeCell ref="D50"/>
    <mergeCell ref="D51"/>
    <mergeCell ref="D52"/>
    <mergeCell ref="D53"/>
    <mergeCell ref="D54"/>
    <mergeCell ref="D55"/>
    <mergeCell ref="D56"/>
    <mergeCell ref="A57:D57"/>
    <mergeCell ref="B58:D58"/>
    <mergeCell ref="C59:D59"/>
    <mergeCell ref="D60"/>
    <mergeCell ref="C61:D61"/>
    <mergeCell ref="D62"/>
    <mergeCell ref="D63"/>
    <mergeCell ref="D64"/>
    <mergeCell ref="D65"/>
    <mergeCell ref="C66:D66"/>
    <mergeCell ref="D67"/>
    <mergeCell ref="D68"/>
    <mergeCell ref="D69"/>
    <mergeCell ref="D70"/>
    <mergeCell ref="A71:D71"/>
    <mergeCell ref="A72:D72"/>
    <mergeCell ref="B73:D73"/>
    <mergeCell ref="C74:D74"/>
    <mergeCell ref="D75"/>
    <mergeCell ref="D76"/>
    <mergeCell ref="D77"/>
    <mergeCell ref="B78:D78"/>
    <mergeCell ref="A79:D79"/>
    <mergeCell ref="B80:D80"/>
    <mergeCell ref="A81:D81"/>
    <mergeCell ref="B82:D82"/>
    <mergeCell ref="A83:D83"/>
    <mergeCell ref="A84:D8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2019-06-10T09:23:42Z</dcterms:created>
  <dc:creator>Apache POI</dc:creator>
</cp:coreProperties>
</file>